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DF563297-EBD0-4EA6-80E0-B402CA9D99C1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русс" sheetId="1" r:id="rId1"/>
    <sheet name="каз" sheetId="2" r:id="rId2"/>
  </sheets>
  <definedNames>
    <definedName name="_GoBack" localSheetId="1">каз!#REF!</definedName>
    <definedName name="_GoBack" localSheetId="0">русс!#REF!</definedName>
    <definedName name="_xlnm._FilterDatabase" localSheetId="1" hidden="1">каз!$A$12:$I$52</definedName>
    <definedName name="_xlnm.Print_Area" localSheetId="0">русс!$A$1:$G$53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52" i="2" l="1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30" i="1" l="1"/>
  <c r="G29" i="1"/>
  <c r="G28" i="1"/>
  <c r="G27" i="1"/>
  <c r="G16" i="1" l="1"/>
  <c r="G25" i="1" l="1"/>
  <c r="G26" i="1"/>
  <c r="G20" i="1"/>
  <c r="G21" i="1"/>
  <c r="G22" i="1"/>
  <c r="G23" i="1"/>
  <c r="G24" i="1"/>
  <c r="G19" i="1"/>
  <c r="G15" i="1" l="1"/>
  <c r="G17" i="1"/>
  <c r="G18" i="1"/>
  <c r="G14" i="1"/>
</calcChain>
</file>

<file path=xl/sharedStrings.xml><?xml version="1.0" encoding="utf-8"?>
<sst xmlns="http://schemas.openxmlformats.org/spreadsheetml/2006/main" count="671" uniqueCount="116">
  <si>
    <t>Единица измерения</t>
  </si>
  <si>
    <t>Объем закупа</t>
  </si>
  <si>
    <t xml:space="preserve">Наименование </t>
  </si>
  <si>
    <t>Директор</t>
  </si>
  <si>
    <t>Краткая характеристика</t>
  </si>
  <si>
    <t>Цена за единицу</t>
  </si>
  <si>
    <t>Общая сумма</t>
  </si>
  <si>
    <t>№ лота</t>
  </si>
  <si>
    <t xml:space="preserve"> Описание товара, объем закупа, место поставки, сумма, выделенная для закупа по каждому лоту</t>
  </si>
  <si>
    <t>Приложение 1  к объявлению</t>
  </si>
  <si>
    <t>Агибаева Ф.А.</t>
  </si>
  <si>
    <t>КГП на ПХВ ГП №27</t>
  </si>
  <si>
    <t>Басшы</t>
  </si>
  <si>
    <t xml:space="preserve"> "№27 Қалалық емхана" КМК</t>
  </si>
  <si>
    <t xml:space="preserve">Алматы қаласы ҚДСБ ШЖҚ </t>
  </si>
  <si>
    <t>Хабарландыруға 1-қосымша</t>
  </si>
  <si>
    <t>Тауардың сипаттамасы, сатып алу көлемі, жеткізу орны, әр лот бойынша сатып алуға бөлінген сома</t>
  </si>
  <si>
    <t xml:space="preserve">Лот № </t>
  </si>
  <si>
    <t>Атауы</t>
  </si>
  <si>
    <t>Қысқаша сипаттама</t>
  </si>
  <si>
    <t>Өлшем бірлігі</t>
  </si>
  <si>
    <t>Сатып алу көлемі</t>
  </si>
  <si>
    <t>Бірлік бағасы</t>
  </si>
  <si>
    <t>Жалпы сомасы</t>
  </si>
  <si>
    <t>флакон</t>
  </si>
  <si>
    <t>Р-р Люголя</t>
  </si>
  <si>
    <t>Р-р Перекиси водорода</t>
  </si>
  <si>
    <t>Р-р Повидон - Йод</t>
  </si>
  <si>
    <t>Р-р Уксусной кислоты</t>
  </si>
  <si>
    <t>Р-р Хлоргексидин</t>
  </si>
  <si>
    <t>3% 100 мл</t>
  </si>
  <si>
    <t>раствор для обработки ран 0,05% -100мл</t>
  </si>
  <si>
    <t>Брилантовый зеленый</t>
  </si>
  <si>
    <t>раствор для обработки ран 1% -20мл</t>
  </si>
  <si>
    <t>таблетки, покрытые пленочной оболочкой, 75 мкг, №28</t>
  </si>
  <si>
    <t>таблетки, покрытые пленочной оболочкой, 0,03 мг/0,15 мг, №21</t>
  </si>
  <si>
    <t>Левомеколь</t>
  </si>
  <si>
    <t xml:space="preserve">Метилурацил </t>
  </si>
  <si>
    <t>Нифедипин</t>
  </si>
  <si>
    <t>таблетки, покрытые оболочкой, 10 мг, №50</t>
  </si>
  <si>
    <t>Пентоксифилин</t>
  </si>
  <si>
    <t>раствор для иньекций 2% 5мл</t>
  </si>
  <si>
    <t>раствор для инъекций 5% 1 мл</t>
  </si>
  <si>
    <t>Фуроцелиновая мазь</t>
  </si>
  <si>
    <t>Электролиты (Дисоль)</t>
  </si>
  <si>
    <t>раствор для инфузий 200 мл</t>
  </si>
  <si>
    <t>Электролиты (Натрия хлорид)</t>
  </si>
  <si>
    <t>раствор для инфузий 0,9% 100 мл</t>
  </si>
  <si>
    <t>таблетка</t>
  </si>
  <si>
    <t>ампула</t>
  </si>
  <si>
    <t xml:space="preserve">Дезогестрел </t>
  </si>
  <si>
    <t xml:space="preserve">Дезогестрел и Этинилэстрадиол </t>
  </si>
  <si>
    <t xml:space="preserve">Тиамина гидрохлорид </t>
  </si>
  <si>
    <t>1% -1000мл</t>
  </si>
  <si>
    <t>раствор для наружного применения 70% 100 мл</t>
  </si>
  <si>
    <t>упаковка</t>
  </si>
  <si>
    <t>Этанол Спирт этиловый</t>
  </si>
  <si>
    <t>банка</t>
  </si>
  <si>
    <t xml:space="preserve">мазь для наружного применения 100 гр </t>
  </si>
  <si>
    <t>мазь для обработки ран 10% 100 гр</t>
  </si>
  <si>
    <t>мазь для наружного применения 0,2% 100 гр</t>
  </si>
  <si>
    <t xml:space="preserve">Бахилы </t>
  </si>
  <si>
    <t>одноразовые, полипропилен, голубой 2,5 грамм</t>
  </si>
  <si>
    <t xml:space="preserve">Вата   </t>
  </si>
  <si>
    <t>медицинская, нестерильная 100гр</t>
  </si>
  <si>
    <t>рассасывающий шовный материал-1,0</t>
  </si>
  <si>
    <t>рассасывающий шовный материал-2,0</t>
  </si>
  <si>
    <t>рассасывающий шовный материал-3,0</t>
  </si>
  <si>
    <t xml:space="preserve">Гель </t>
  </si>
  <si>
    <t>контактный для ультразвукового контроля 5 л</t>
  </si>
  <si>
    <t>Жгут</t>
  </si>
  <si>
    <t>кровоостанавливающий  эластичный полуавтоматический размер 45х2,5</t>
  </si>
  <si>
    <t xml:space="preserve">Катетер внутривенный </t>
  </si>
  <si>
    <t>стерильный 1 кратного применения G18</t>
  </si>
  <si>
    <t>стерильный 1 кратного применения G20</t>
  </si>
  <si>
    <t xml:space="preserve">Контрольный раствор </t>
  </si>
  <si>
    <t>Набор контрольных растворов: контроль №1 - 2 фл, контроль №2 - 2 фл по 25 мл для мочевого анализатора</t>
  </si>
  <si>
    <t>набор</t>
  </si>
  <si>
    <t xml:space="preserve">Пеленка (салфетка) одноразовые </t>
  </si>
  <si>
    <t xml:space="preserve">Простыня из нетканого материала одноразовая 200*80 №10, нестерильная, плотность 18 гр/м2, для новорожденных  </t>
  </si>
  <si>
    <t xml:space="preserve">Перчатки не стерильные </t>
  </si>
  <si>
    <t>Перчатки стерильные</t>
  </si>
  <si>
    <t>пара</t>
  </si>
  <si>
    <t>Презерватив</t>
  </si>
  <si>
    <t>штука</t>
  </si>
  <si>
    <t xml:space="preserve">Скальпель </t>
  </si>
  <si>
    <t>стерильный для 1 кратного применения</t>
  </si>
  <si>
    <t>Тест для определения уровня глюкозы в крови</t>
  </si>
  <si>
    <t>Экспресс тест для определения уровня глюкозы в крови</t>
  </si>
  <si>
    <t>Тест для определения холестерина в крови</t>
  </si>
  <si>
    <t>Экспресс тест для определения холестерина в крови</t>
  </si>
  <si>
    <t>Тест полоски на мочевой анализатор</t>
  </si>
  <si>
    <t>на мочевой анализатор</t>
  </si>
  <si>
    <t>Тест полоски на определение Вич инфекции</t>
  </si>
  <si>
    <t>4 поколения 30 шт 1 флокон жид</t>
  </si>
  <si>
    <t>Шприц 2,0 мл</t>
  </si>
  <si>
    <t xml:space="preserve">2 мл 3-х компонентный одноразовый стерильный с иглой 0,63*32 мм (23G) </t>
  </si>
  <si>
    <t>Шприц 5,0 мл</t>
  </si>
  <si>
    <t>5 мл с иглой 0,7х40 [22Gx1 1/2"]</t>
  </si>
  <si>
    <t>Шприц 20,0 мл</t>
  </si>
  <si>
    <t xml:space="preserve">20 мл одноразовый 3-х компонентный с иглой КДМ 8х40 21G СТК </t>
  </si>
  <si>
    <t xml:space="preserve">Викрил </t>
  </si>
  <si>
    <t xml:space="preserve">Монокрил </t>
  </si>
  <si>
    <t>Монофиламентная систетическая нить, рассасывающий шовный материал-5,0</t>
  </si>
  <si>
    <t xml:space="preserve">Материал синтетический нитрил, размер 7х8 </t>
  </si>
  <si>
    <t>одноразовые</t>
  </si>
  <si>
    <r>
      <t xml:space="preserve">Жеткізу мерзімі мен шарттары: </t>
    </r>
    <r>
      <rPr>
        <sz val="12"/>
        <color theme="1"/>
        <rFont val="Times New Roman"/>
        <family val="1"/>
        <charset val="204"/>
      </rPr>
      <t>Тапсырыс берушінің өтінімін алған күннен бастап 5 күнтізбелік күн ішінде</t>
    </r>
  </si>
  <si>
    <r>
      <t xml:space="preserve">Жеткізу орны: </t>
    </r>
    <r>
      <rPr>
        <sz val="12"/>
        <color theme="1"/>
        <rFont val="Times New Roman"/>
        <family val="1"/>
        <charset val="204"/>
      </rPr>
      <t>Алматы қаласы, Наурызбай ауданы, Ақжар шағынауданы, Дәулеткерей к-сі, 140.</t>
    </r>
  </si>
  <si>
    <t>құты</t>
  </si>
  <si>
    <t>дана</t>
  </si>
  <si>
    <t>жинақ</t>
  </si>
  <si>
    <t>орау</t>
  </si>
  <si>
    <t>жұп</t>
  </si>
  <si>
    <r>
      <t xml:space="preserve">Сроки и условия поставки: </t>
    </r>
    <r>
      <rPr>
        <sz val="12"/>
        <color theme="1"/>
        <rFont val="Times New Roman"/>
        <family val="1"/>
        <charset val="204"/>
      </rPr>
      <t>в течении 5 календарных дней со дня получения заявки Заказчика</t>
    </r>
  </si>
  <si>
    <r>
      <t xml:space="preserve">Место поставки: </t>
    </r>
    <r>
      <rPr>
        <sz val="12"/>
        <color theme="1"/>
        <rFont val="Times New Roman"/>
        <family val="1"/>
        <charset val="204"/>
      </rPr>
      <t>город Алматы, Наурызбайский район, мкр Акжар, улица Даулеткерей 140.</t>
    </r>
  </si>
  <si>
    <t>Этанол (Спирт этиловый)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</si>
</sst>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212529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61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3" xfId="0" applyFont="1" applyBorder="1" applyAlignment="1">
      <alignment horizontal="right"/>
    </xf>
    <xf numFmtId="0" fontId="6" fillId="0" borderId="0" xfId="0" applyFont="1" applyAlignment="1"/>
    <xf numFmtId="0" fontId="6" fillId="0" borderId="0" xfId="0" applyFont="1"/>
    <xf numFmtId="3" fontId="8" fillId="0" borderId="0" xfId="0" applyNumberFormat="1" applyFont="1"/>
    <xf numFmtId="0" fontId="4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 wrapText="1"/>
    </xf>
    <xf numFmtId="0" fontId="9" fillId="0" borderId="0" xfId="0" applyFont="1" applyFill="1" applyAlignment="1">
      <alignment horizontal="center" vertical="center"/>
    </xf>
    <xf numFmtId="0" fontId="6" fillId="0" borderId="0" xfId="0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4" fontId="6" fillId="0" borderId="1" xfId="0" applyNumberFormat="1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left" wrapText="1"/>
    </xf>
    <xf numFmtId="0" fontId="9" fillId="0" borderId="1" xfId="2" applyFont="1" applyFill="1" applyBorder="1" applyAlignment="1">
      <alignment wrapText="1"/>
    </xf>
    <xf numFmtId="4" fontId="6" fillId="0" borderId="1" xfId="0" applyNumberFormat="1" applyFont="1" applyFill="1" applyBorder="1" applyAlignment="1">
      <alignment horizontal="center" wrapText="1"/>
    </xf>
    <xf numFmtId="4" fontId="9" fillId="0" borderId="1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4" fontId="9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3" fontId="9" fillId="0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10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3" fontId="6" fillId="0" borderId="1" xfId="0" applyNumberFormat="1" applyFont="1" applyBorder="1" applyAlignment="1">
      <alignment horizontal="center"/>
    </xf>
    <xf numFmtId="0" fontId="6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2" fillId="0" borderId="3" xfId="0" applyFont="1" applyBorder="1" applyAlignment="1"/>
    <xf numFmtId="0" fontId="3" fillId="0" borderId="0" xfId="0" applyFont="1" applyAlignment="1"/>
    <xf numFmtId="3" fontId="3" fillId="0" borderId="0" xfId="0" applyNumberFormat="1" applyFont="1" applyAlignment="1">
      <alignment vertical="center"/>
    </xf>
    <xf numFmtId="0" fontId="12" fillId="0" borderId="0" xfId="0" applyFont="1"/>
    <xf numFmtId="3" fontId="3" fillId="0" borderId="0" xfId="0" applyNumberFormat="1" applyFont="1" applyAlignment="1"/>
    <xf numFmtId="0" fontId="3" fillId="0" borderId="3" xfId="0" applyFont="1" applyBorder="1" applyAlignment="1"/>
    <xf numFmtId="0" fontId="12" fillId="0" borderId="0" xfId="0" applyFont="1" applyAlignment="1"/>
    <xf numFmtId="3" fontId="3" fillId="0" borderId="0" xfId="0" applyNumberFormat="1" applyFont="1"/>
    <xf numFmtId="0" fontId="12" fillId="0" borderId="0" xfId="0" applyFont="1" applyBorder="1"/>
    <xf numFmtId="0" fontId="3" fillId="0" borderId="3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</cellXfs>
  <cellStyles count="3">
    <cellStyle name="Обычный" xfId="0" builtinId="0"/>
    <cellStyle name="Обычный 2" xfId="1" xr:uid="{00000000-0005-0000-0000-000001000000}"/>
    <cellStyle name="Обычный 5" xfId="2" xr:uid="{92F9AB33-8959-4521-984D-7FFF75635FEA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53"/>
  <sheetViews>
    <sheetView tabSelected="1" zoomScale="85" zoomScaleNormal="85" zoomScaleSheetLayoutView="85" workbookViewId="0">
      <selection activeCell="B37" sqref="B37"/>
    </sheetView>
  </sheetViews>
  <sheetFormatPr defaultRowHeight="15" x14ac:dyDescent="0.25"/>
  <cols>
    <col min="1" max="1" width="6.140625" style="8" customWidth="1"/>
    <col min="2" max="2" width="29.7109375" style="9" customWidth="1"/>
    <col min="3" max="3" width="43" style="9" customWidth="1"/>
    <col min="4" max="4" width="10.42578125" style="9" customWidth="1"/>
    <col min="5" max="5" width="11.140625" style="10" customWidth="1"/>
    <col min="6" max="6" width="14.28515625" style="9" customWidth="1"/>
    <col min="7" max="7" width="12.5703125" style="9" customWidth="1"/>
    <col min="8" max="16384" width="9.140625" style="9"/>
  </cols>
  <sheetData>
    <row r="2" spans="1:7" s="51" customFormat="1" ht="15.75" x14ac:dyDescent="0.25">
      <c r="A2" s="49"/>
      <c r="B2" s="4"/>
      <c r="C2" s="4"/>
      <c r="D2" s="4"/>
      <c r="E2" s="50"/>
      <c r="F2" s="4"/>
      <c r="G2" s="5" t="s">
        <v>3</v>
      </c>
    </row>
    <row r="3" spans="1:7" s="51" customFormat="1" ht="15.75" x14ac:dyDescent="0.25">
      <c r="A3" s="6"/>
      <c r="B3" s="6"/>
      <c r="C3" s="6"/>
      <c r="D3" s="49"/>
      <c r="E3" s="52"/>
      <c r="F3" s="49"/>
      <c r="G3" s="6" t="s">
        <v>11</v>
      </c>
    </row>
    <row r="4" spans="1:7" s="51" customFormat="1" ht="15.75" x14ac:dyDescent="0.25">
      <c r="A4" s="6"/>
      <c r="B4" s="6"/>
      <c r="C4" s="6"/>
      <c r="D4" s="49"/>
      <c r="E4" s="52"/>
      <c r="F4" s="49"/>
      <c r="G4" s="6" t="s">
        <v>10</v>
      </c>
    </row>
    <row r="5" spans="1:7" s="51" customFormat="1" ht="15.75" x14ac:dyDescent="0.25">
      <c r="A5" s="6"/>
      <c r="B5" s="6"/>
      <c r="C5" s="6"/>
      <c r="D5" s="49"/>
      <c r="E5" s="52"/>
      <c r="F5" s="53"/>
      <c r="G5" s="7"/>
    </row>
    <row r="6" spans="1:7" s="51" customFormat="1" ht="32.25" customHeight="1" x14ac:dyDescent="0.25">
      <c r="A6" s="54"/>
      <c r="E6" s="55"/>
      <c r="G6" s="5" t="s">
        <v>9</v>
      </c>
    </row>
    <row r="7" spans="1:7" s="51" customFormat="1" ht="15.75" x14ac:dyDescent="0.25">
      <c r="A7" s="49"/>
      <c r="B7" s="4"/>
      <c r="C7" s="4"/>
      <c r="D7" s="4"/>
      <c r="E7" s="50"/>
      <c r="F7" s="4"/>
      <c r="G7" s="5"/>
    </row>
    <row r="8" spans="1:7" s="56" customFormat="1" ht="16.5" x14ac:dyDescent="0.25">
      <c r="A8" s="58" t="s">
        <v>8</v>
      </c>
      <c r="B8" s="58"/>
      <c r="C8" s="58"/>
      <c r="D8" s="58"/>
      <c r="E8" s="58"/>
      <c r="F8" s="58"/>
      <c r="G8" s="58"/>
    </row>
    <row r="9" spans="1:7" s="56" customFormat="1" ht="15.75" x14ac:dyDescent="0.25">
      <c r="A9" s="46"/>
      <c r="B9" s="46"/>
      <c r="C9" s="46"/>
      <c r="D9" s="46"/>
      <c r="E9" s="46"/>
      <c r="F9" s="46"/>
      <c r="G9" s="46"/>
    </row>
    <row r="10" spans="1:7" s="56" customFormat="1" ht="15.75" x14ac:dyDescent="0.25">
      <c r="A10" s="46"/>
      <c r="B10" s="47" t="s">
        <v>113</v>
      </c>
      <c r="C10" s="46"/>
      <c r="D10" s="46"/>
      <c r="E10" s="46"/>
      <c r="F10" s="46"/>
      <c r="G10" s="46"/>
    </row>
    <row r="11" spans="1:7" s="56" customFormat="1" ht="15.75" x14ac:dyDescent="0.25">
      <c r="A11" s="46"/>
      <c r="B11" s="47" t="s">
        <v>114</v>
      </c>
      <c r="C11" s="46"/>
      <c r="D11" s="46"/>
      <c r="E11" s="46"/>
      <c r="F11" s="46"/>
      <c r="G11" s="46"/>
    </row>
    <row r="12" spans="1:7" s="51" customFormat="1" ht="15.75" x14ac:dyDescent="0.25">
      <c r="A12" s="28"/>
      <c r="B12" s="57"/>
      <c r="C12" s="28"/>
      <c r="D12" s="28"/>
      <c r="E12" s="28"/>
      <c r="F12" s="28"/>
      <c r="G12" s="28"/>
    </row>
    <row r="13" spans="1:7" s="16" customFormat="1" ht="30" x14ac:dyDescent="0.25">
      <c r="A13" s="19" t="s">
        <v>7</v>
      </c>
      <c r="B13" s="20" t="s">
        <v>2</v>
      </c>
      <c r="C13" s="20" t="s">
        <v>4</v>
      </c>
      <c r="D13" s="20" t="s">
        <v>0</v>
      </c>
      <c r="E13" s="38" t="s">
        <v>1</v>
      </c>
      <c r="F13" s="20" t="s">
        <v>5</v>
      </c>
      <c r="G13" s="20" t="s">
        <v>6</v>
      </c>
    </row>
    <row r="14" spans="1:7" s="16" customFormat="1" x14ac:dyDescent="0.25">
      <c r="A14" s="19">
        <v>1</v>
      </c>
      <c r="B14" s="21" t="s">
        <v>25</v>
      </c>
      <c r="C14" s="22" t="s">
        <v>30</v>
      </c>
      <c r="D14" s="23" t="s">
        <v>24</v>
      </c>
      <c r="E14" s="39">
        <v>15</v>
      </c>
      <c r="F14" s="23">
        <v>470</v>
      </c>
      <c r="G14" s="23">
        <f>E14*F14</f>
        <v>7050</v>
      </c>
    </row>
    <row r="15" spans="1:7" s="16" customFormat="1" x14ac:dyDescent="0.25">
      <c r="A15" s="19">
        <v>2</v>
      </c>
      <c r="B15" s="24" t="s">
        <v>26</v>
      </c>
      <c r="C15" s="22" t="s">
        <v>30</v>
      </c>
      <c r="D15" s="23" t="s">
        <v>24</v>
      </c>
      <c r="E15" s="39">
        <v>12</v>
      </c>
      <c r="F15" s="23">
        <v>150</v>
      </c>
      <c r="G15" s="23">
        <f t="shared" ref="G15:G53" si="0">E15*F15</f>
        <v>1800</v>
      </c>
    </row>
    <row r="16" spans="1:7" s="17" customFormat="1" x14ac:dyDescent="0.25">
      <c r="A16" s="19">
        <v>3</v>
      </c>
      <c r="B16" s="25" t="s">
        <v>27</v>
      </c>
      <c r="C16" s="25" t="s">
        <v>53</v>
      </c>
      <c r="D16" s="23" t="s">
        <v>24</v>
      </c>
      <c r="E16" s="39">
        <v>12</v>
      </c>
      <c r="F16" s="23">
        <v>6300</v>
      </c>
      <c r="G16" s="23">
        <f>E16*F16</f>
        <v>75600</v>
      </c>
    </row>
    <row r="17" spans="1:7" s="17" customFormat="1" x14ac:dyDescent="0.25">
      <c r="A17" s="19">
        <v>4</v>
      </c>
      <c r="B17" s="21" t="s">
        <v>28</v>
      </c>
      <c r="C17" s="22" t="s">
        <v>30</v>
      </c>
      <c r="D17" s="23" t="s">
        <v>24</v>
      </c>
      <c r="E17" s="39">
        <v>15</v>
      </c>
      <c r="F17" s="23">
        <v>390</v>
      </c>
      <c r="G17" s="23">
        <f t="shared" si="0"/>
        <v>5850</v>
      </c>
    </row>
    <row r="18" spans="1:7" s="17" customFormat="1" x14ac:dyDescent="0.25">
      <c r="A18" s="19">
        <v>5</v>
      </c>
      <c r="B18" s="24" t="s">
        <v>29</v>
      </c>
      <c r="C18" s="22" t="s">
        <v>31</v>
      </c>
      <c r="D18" s="26" t="s">
        <v>24</v>
      </c>
      <c r="E18" s="39">
        <v>140</v>
      </c>
      <c r="F18" s="23">
        <v>170</v>
      </c>
      <c r="G18" s="23">
        <f t="shared" si="0"/>
        <v>23800</v>
      </c>
    </row>
    <row r="19" spans="1:7" s="18" customFormat="1" x14ac:dyDescent="0.25">
      <c r="A19" s="19">
        <v>6</v>
      </c>
      <c r="B19" s="29" t="s">
        <v>32</v>
      </c>
      <c r="C19" s="30" t="s">
        <v>33</v>
      </c>
      <c r="D19" s="31" t="s">
        <v>24</v>
      </c>
      <c r="E19" s="37">
        <v>20</v>
      </c>
      <c r="F19" s="31">
        <v>42.86</v>
      </c>
      <c r="G19" s="27">
        <f t="shared" si="0"/>
        <v>857.2</v>
      </c>
    </row>
    <row r="20" spans="1:7" s="18" customFormat="1" ht="30" x14ac:dyDescent="0.25">
      <c r="A20" s="19">
        <v>7</v>
      </c>
      <c r="B20" s="30" t="s">
        <v>50</v>
      </c>
      <c r="C20" s="30" t="s">
        <v>34</v>
      </c>
      <c r="D20" s="19" t="s">
        <v>48</v>
      </c>
      <c r="E20" s="37">
        <v>6608</v>
      </c>
      <c r="F20" s="32">
        <v>71.900000000000006</v>
      </c>
      <c r="G20" s="27">
        <f t="shared" si="0"/>
        <v>475115.2</v>
      </c>
    </row>
    <row r="21" spans="1:7" s="18" customFormat="1" ht="30" x14ac:dyDescent="0.25">
      <c r="A21" s="19">
        <v>8</v>
      </c>
      <c r="B21" s="30" t="s">
        <v>51</v>
      </c>
      <c r="C21" s="30" t="s">
        <v>35</v>
      </c>
      <c r="D21" s="19" t="s">
        <v>48</v>
      </c>
      <c r="E21" s="37">
        <v>5712</v>
      </c>
      <c r="F21" s="31">
        <v>90.36</v>
      </c>
      <c r="G21" s="27">
        <f t="shared" si="0"/>
        <v>516136.32</v>
      </c>
    </row>
    <row r="22" spans="1:7" s="18" customFormat="1" x14ac:dyDescent="0.25">
      <c r="A22" s="19">
        <v>9</v>
      </c>
      <c r="B22" s="30" t="s">
        <v>38</v>
      </c>
      <c r="C22" s="30" t="s">
        <v>39</v>
      </c>
      <c r="D22" s="19" t="s">
        <v>48</v>
      </c>
      <c r="E22" s="37">
        <v>50</v>
      </c>
      <c r="F22" s="31">
        <v>4.8600000000000003</v>
      </c>
      <c r="G22" s="27">
        <f t="shared" si="0"/>
        <v>243.00000000000003</v>
      </c>
    </row>
    <row r="23" spans="1:7" s="18" customFormat="1" x14ac:dyDescent="0.25">
      <c r="A23" s="19">
        <v>10</v>
      </c>
      <c r="B23" s="33" t="s">
        <v>40</v>
      </c>
      <c r="C23" s="30" t="s">
        <v>41</v>
      </c>
      <c r="D23" s="31" t="s">
        <v>49</v>
      </c>
      <c r="E23" s="37">
        <v>220</v>
      </c>
      <c r="F23" s="31">
        <v>90</v>
      </c>
      <c r="G23" s="27">
        <f t="shared" si="0"/>
        <v>19800</v>
      </c>
    </row>
    <row r="24" spans="1:7" s="18" customFormat="1" x14ac:dyDescent="0.25">
      <c r="A24" s="19">
        <v>11</v>
      </c>
      <c r="B24" s="29" t="s">
        <v>52</v>
      </c>
      <c r="C24" s="30" t="s">
        <v>42</v>
      </c>
      <c r="D24" s="31" t="s">
        <v>49</v>
      </c>
      <c r="E24" s="37">
        <v>1800</v>
      </c>
      <c r="F24" s="31">
        <v>10.98</v>
      </c>
      <c r="G24" s="27">
        <f t="shared" si="0"/>
        <v>19764</v>
      </c>
    </row>
    <row r="25" spans="1:7" s="17" customFormat="1" x14ac:dyDescent="0.25">
      <c r="A25" s="19">
        <v>12</v>
      </c>
      <c r="B25" s="21" t="s">
        <v>44</v>
      </c>
      <c r="C25" s="22" t="s">
        <v>45</v>
      </c>
      <c r="D25" s="34" t="s">
        <v>24</v>
      </c>
      <c r="E25" s="39">
        <v>50</v>
      </c>
      <c r="F25" s="34">
        <v>262.38</v>
      </c>
      <c r="G25" s="27">
        <f t="shared" si="0"/>
        <v>13119</v>
      </c>
    </row>
    <row r="26" spans="1:7" s="17" customFormat="1" x14ac:dyDescent="0.25">
      <c r="A26" s="19">
        <v>13</v>
      </c>
      <c r="B26" s="24" t="s">
        <v>46</v>
      </c>
      <c r="C26" s="22" t="s">
        <v>47</v>
      </c>
      <c r="D26" s="35" t="s">
        <v>24</v>
      </c>
      <c r="E26" s="39">
        <v>4100</v>
      </c>
      <c r="F26" s="34">
        <v>77.47</v>
      </c>
      <c r="G26" s="27">
        <f t="shared" si="0"/>
        <v>317627</v>
      </c>
    </row>
    <row r="27" spans="1:7" s="17" customFormat="1" ht="18" customHeight="1" x14ac:dyDescent="0.25">
      <c r="A27" s="19">
        <v>14</v>
      </c>
      <c r="B27" s="36" t="s">
        <v>115</v>
      </c>
      <c r="C27" s="22" t="s">
        <v>54</v>
      </c>
      <c r="D27" s="34" t="s">
        <v>24</v>
      </c>
      <c r="E27" s="35">
        <v>60</v>
      </c>
      <c r="F27" s="34">
        <v>95.58</v>
      </c>
      <c r="G27" s="27">
        <f t="shared" si="0"/>
        <v>5734.8</v>
      </c>
    </row>
    <row r="28" spans="1:7" s="17" customFormat="1" x14ac:dyDescent="0.25">
      <c r="A28" s="19">
        <v>15</v>
      </c>
      <c r="B28" s="29" t="s">
        <v>36</v>
      </c>
      <c r="C28" s="29" t="s">
        <v>58</v>
      </c>
      <c r="D28" s="34" t="s">
        <v>57</v>
      </c>
      <c r="E28" s="39">
        <v>12</v>
      </c>
      <c r="F28" s="37">
        <v>1300</v>
      </c>
      <c r="G28" s="27">
        <f t="shared" si="0"/>
        <v>15600</v>
      </c>
    </row>
    <row r="29" spans="1:7" s="17" customFormat="1" x14ac:dyDescent="0.25">
      <c r="A29" s="19">
        <v>16</v>
      </c>
      <c r="B29" s="29" t="s">
        <v>37</v>
      </c>
      <c r="C29" s="30" t="s">
        <v>59</v>
      </c>
      <c r="D29" s="34" t="s">
        <v>57</v>
      </c>
      <c r="E29" s="39">
        <v>12</v>
      </c>
      <c r="F29" s="37">
        <v>1300</v>
      </c>
      <c r="G29" s="27">
        <f t="shared" si="0"/>
        <v>15600</v>
      </c>
    </row>
    <row r="30" spans="1:7" s="17" customFormat="1" x14ac:dyDescent="0.25">
      <c r="A30" s="19">
        <v>17</v>
      </c>
      <c r="B30" s="29" t="s">
        <v>43</v>
      </c>
      <c r="C30" s="30" t="s">
        <v>60</v>
      </c>
      <c r="D30" s="34" t="s">
        <v>57</v>
      </c>
      <c r="E30" s="39">
        <v>12</v>
      </c>
      <c r="F30" s="37">
        <v>1300</v>
      </c>
      <c r="G30" s="27">
        <f t="shared" si="0"/>
        <v>15600</v>
      </c>
    </row>
    <row r="31" spans="1:7" ht="15" customHeight="1" x14ac:dyDescent="0.25">
      <c r="A31" s="19">
        <v>18</v>
      </c>
      <c r="B31" s="12" t="s">
        <v>61</v>
      </c>
      <c r="C31" s="12" t="s">
        <v>62</v>
      </c>
      <c r="D31" s="14" t="s">
        <v>84</v>
      </c>
      <c r="E31" s="44">
        <v>2700</v>
      </c>
      <c r="F31" s="40">
        <v>20</v>
      </c>
      <c r="G31" s="27">
        <f t="shared" si="0"/>
        <v>54000</v>
      </c>
    </row>
    <row r="32" spans="1:7" x14ac:dyDescent="0.25">
      <c r="A32" s="19">
        <v>19</v>
      </c>
      <c r="B32" s="41" t="s">
        <v>63</v>
      </c>
      <c r="C32" s="12" t="s">
        <v>64</v>
      </c>
      <c r="D32" s="14" t="s">
        <v>84</v>
      </c>
      <c r="E32" s="44">
        <v>110</v>
      </c>
      <c r="F32" s="40">
        <v>525</v>
      </c>
      <c r="G32" s="27">
        <f t="shared" si="0"/>
        <v>57750</v>
      </c>
    </row>
    <row r="33" spans="1:7" x14ac:dyDescent="0.25">
      <c r="A33" s="19">
        <v>20</v>
      </c>
      <c r="B33" s="41" t="s">
        <v>101</v>
      </c>
      <c r="C33" s="12" t="s">
        <v>65</v>
      </c>
      <c r="D33" s="14" t="s">
        <v>84</v>
      </c>
      <c r="E33" s="44">
        <v>10</v>
      </c>
      <c r="F33" s="40">
        <v>1200</v>
      </c>
      <c r="G33" s="27">
        <f t="shared" si="0"/>
        <v>12000</v>
      </c>
    </row>
    <row r="34" spans="1:7" x14ac:dyDescent="0.25">
      <c r="A34" s="19">
        <v>21</v>
      </c>
      <c r="B34" s="41" t="s">
        <v>101</v>
      </c>
      <c r="C34" s="12" t="s">
        <v>66</v>
      </c>
      <c r="D34" s="14" t="s">
        <v>84</v>
      </c>
      <c r="E34" s="44">
        <v>10</v>
      </c>
      <c r="F34" s="40">
        <v>1200</v>
      </c>
      <c r="G34" s="27">
        <f t="shared" si="0"/>
        <v>12000</v>
      </c>
    </row>
    <row r="35" spans="1:7" x14ac:dyDescent="0.25">
      <c r="A35" s="19">
        <v>22</v>
      </c>
      <c r="B35" s="41" t="s">
        <v>101</v>
      </c>
      <c r="C35" s="12" t="s">
        <v>67</v>
      </c>
      <c r="D35" s="14" t="s">
        <v>84</v>
      </c>
      <c r="E35" s="44">
        <v>10</v>
      </c>
      <c r="F35" s="40">
        <v>1200</v>
      </c>
      <c r="G35" s="27">
        <f t="shared" si="0"/>
        <v>12000</v>
      </c>
    </row>
    <row r="36" spans="1:7" ht="15.75" customHeight="1" x14ac:dyDescent="0.25">
      <c r="A36" s="19">
        <v>23</v>
      </c>
      <c r="B36" s="41" t="s">
        <v>68</v>
      </c>
      <c r="C36" s="12" t="s">
        <v>69</v>
      </c>
      <c r="D36" s="14" t="s">
        <v>84</v>
      </c>
      <c r="E36" s="44">
        <v>8</v>
      </c>
      <c r="F36" s="40">
        <v>12000</v>
      </c>
      <c r="G36" s="27">
        <f t="shared" si="0"/>
        <v>96000</v>
      </c>
    </row>
    <row r="37" spans="1:7" ht="30" x14ac:dyDescent="0.25">
      <c r="A37" s="19">
        <v>24</v>
      </c>
      <c r="B37" s="42" t="s">
        <v>70</v>
      </c>
      <c r="C37" s="43" t="s">
        <v>71</v>
      </c>
      <c r="D37" s="14" t="s">
        <v>84</v>
      </c>
      <c r="E37" s="44">
        <v>20</v>
      </c>
      <c r="F37" s="40">
        <v>1663</v>
      </c>
      <c r="G37" s="27">
        <f t="shared" si="0"/>
        <v>33260</v>
      </c>
    </row>
    <row r="38" spans="1:7" x14ac:dyDescent="0.25">
      <c r="A38" s="19">
        <v>25</v>
      </c>
      <c r="B38" s="41" t="s">
        <v>72</v>
      </c>
      <c r="C38" s="12" t="s">
        <v>73</v>
      </c>
      <c r="D38" s="14" t="s">
        <v>84</v>
      </c>
      <c r="E38" s="44">
        <v>100</v>
      </c>
      <c r="F38" s="40">
        <v>250</v>
      </c>
      <c r="G38" s="27">
        <f t="shared" si="0"/>
        <v>25000</v>
      </c>
    </row>
    <row r="39" spans="1:7" x14ac:dyDescent="0.25">
      <c r="A39" s="19">
        <v>26</v>
      </c>
      <c r="B39" s="41" t="s">
        <v>72</v>
      </c>
      <c r="C39" s="12" t="s">
        <v>74</v>
      </c>
      <c r="D39" s="14" t="s">
        <v>84</v>
      </c>
      <c r="E39" s="44">
        <v>100</v>
      </c>
      <c r="F39" s="40">
        <v>250</v>
      </c>
      <c r="G39" s="27">
        <f t="shared" si="0"/>
        <v>25000</v>
      </c>
    </row>
    <row r="40" spans="1:7" ht="45" x14ac:dyDescent="0.25">
      <c r="A40" s="19">
        <v>27</v>
      </c>
      <c r="B40" s="41" t="s">
        <v>75</v>
      </c>
      <c r="C40" s="41" t="s">
        <v>76</v>
      </c>
      <c r="D40" s="13" t="s">
        <v>77</v>
      </c>
      <c r="E40" s="44">
        <v>1</v>
      </c>
      <c r="F40" s="23">
        <v>156000</v>
      </c>
      <c r="G40" s="27">
        <f t="shared" si="0"/>
        <v>156000</v>
      </c>
    </row>
    <row r="41" spans="1:7" ht="30" x14ac:dyDescent="0.25">
      <c r="A41" s="19">
        <v>28</v>
      </c>
      <c r="B41" s="41" t="s">
        <v>102</v>
      </c>
      <c r="C41" s="12" t="s">
        <v>103</v>
      </c>
      <c r="D41" s="14" t="s">
        <v>84</v>
      </c>
      <c r="E41" s="44">
        <v>10</v>
      </c>
      <c r="F41" s="40">
        <v>6652</v>
      </c>
      <c r="G41" s="27">
        <f t="shared" si="0"/>
        <v>66520</v>
      </c>
    </row>
    <row r="42" spans="1:7" ht="45" x14ac:dyDescent="0.25">
      <c r="A42" s="19">
        <v>29</v>
      </c>
      <c r="B42" s="12" t="s">
        <v>78</v>
      </c>
      <c r="C42" s="12" t="s">
        <v>79</v>
      </c>
      <c r="D42" s="14" t="s">
        <v>84</v>
      </c>
      <c r="E42" s="44">
        <v>5000</v>
      </c>
      <c r="F42" s="40">
        <v>200</v>
      </c>
      <c r="G42" s="27">
        <f t="shared" si="0"/>
        <v>1000000</v>
      </c>
    </row>
    <row r="43" spans="1:7" x14ac:dyDescent="0.25">
      <c r="A43" s="19">
        <v>30</v>
      </c>
      <c r="B43" s="12" t="s">
        <v>80</v>
      </c>
      <c r="C43" s="15" t="s">
        <v>104</v>
      </c>
      <c r="D43" s="14" t="s">
        <v>82</v>
      </c>
      <c r="E43" s="44">
        <v>15177</v>
      </c>
      <c r="F43" s="40">
        <v>45</v>
      </c>
      <c r="G43" s="27">
        <f t="shared" si="0"/>
        <v>682965</v>
      </c>
    </row>
    <row r="44" spans="1:7" x14ac:dyDescent="0.25">
      <c r="A44" s="19">
        <v>31</v>
      </c>
      <c r="B44" s="41" t="s">
        <v>81</v>
      </c>
      <c r="C44" s="15" t="s">
        <v>104</v>
      </c>
      <c r="D44" s="14" t="s">
        <v>82</v>
      </c>
      <c r="E44" s="44">
        <v>14600</v>
      </c>
      <c r="F44" s="40">
        <v>45</v>
      </c>
      <c r="G44" s="27">
        <f t="shared" si="0"/>
        <v>657000</v>
      </c>
    </row>
    <row r="45" spans="1:7" x14ac:dyDescent="0.25">
      <c r="A45" s="19">
        <v>32</v>
      </c>
      <c r="B45" s="41" t="s">
        <v>83</v>
      </c>
      <c r="C45" s="22" t="s">
        <v>105</v>
      </c>
      <c r="D45" s="13" t="s">
        <v>84</v>
      </c>
      <c r="E45" s="44">
        <v>200</v>
      </c>
      <c r="F45" s="40">
        <v>55</v>
      </c>
      <c r="G45" s="27">
        <f t="shared" si="0"/>
        <v>11000</v>
      </c>
    </row>
    <row r="46" spans="1:7" x14ac:dyDescent="0.25">
      <c r="A46" s="19">
        <v>33</v>
      </c>
      <c r="B46" s="41" t="s">
        <v>85</v>
      </c>
      <c r="C46" s="41" t="s">
        <v>86</v>
      </c>
      <c r="D46" s="14" t="s">
        <v>84</v>
      </c>
      <c r="E46" s="44">
        <v>70</v>
      </c>
      <c r="F46" s="40">
        <v>285</v>
      </c>
      <c r="G46" s="27">
        <f t="shared" si="0"/>
        <v>19950</v>
      </c>
    </row>
    <row r="47" spans="1:7" ht="30" x14ac:dyDescent="0.25">
      <c r="A47" s="19">
        <v>34</v>
      </c>
      <c r="B47" s="41" t="s">
        <v>87</v>
      </c>
      <c r="C47" s="41" t="s">
        <v>88</v>
      </c>
      <c r="D47" s="14" t="s">
        <v>84</v>
      </c>
      <c r="E47" s="44">
        <v>1300</v>
      </c>
      <c r="F47" s="40">
        <v>90</v>
      </c>
      <c r="G47" s="27">
        <f t="shared" si="0"/>
        <v>117000</v>
      </c>
    </row>
    <row r="48" spans="1:7" ht="30" x14ac:dyDescent="0.25">
      <c r="A48" s="19">
        <v>35</v>
      </c>
      <c r="B48" s="41" t="s">
        <v>89</v>
      </c>
      <c r="C48" s="41" t="s">
        <v>90</v>
      </c>
      <c r="D48" s="14" t="s">
        <v>84</v>
      </c>
      <c r="E48" s="44">
        <v>525</v>
      </c>
      <c r="F48" s="40">
        <v>520</v>
      </c>
      <c r="G48" s="27">
        <f t="shared" si="0"/>
        <v>273000</v>
      </c>
    </row>
    <row r="49" spans="1:7" ht="30" x14ac:dyDescent="0.25">
      <c r="A49" s="19">
        <v>36</v>
      </c>
      <c r="B49" s="41" t="s">
        <v>91</v>
      </c>
      <c r="C49" s="41" t="s">
        <v>92</v>
      </c>
      <c r="D49" s="14" t="s">
        <v>84</v>
      </c>
      <c r="E49" s="44">
        <v>5000</v>
      </c>
      <c r="F49" s="40">
        <v>154</v>
      </c>
      <c r="G49" s="27">
        <f t="shared" si="0"/>
        <v>770000</v>
      </c>
    </row>
    <row r="50" spans="1:7" ht="30" x14ac:dyDescent="0.25">
      <c r="A50" s="19">
        <v>37</v>
      </c>
      <c r="B50" s="41" t="s">
        <v>93</v>
      </c>
      <c r="C50" s="12" t="s">
        <v>94</v>
      </c>
      <c r="D50" s="13" t="s">
        <v>55</v>
      </c>
      <c r="E50" s="44">
        <v>1</v>
      </c>
      <c r="F50" s="40">
        <v>45000</v>
      </c>
      <c r="G50" s="27">
        <f t="shared" si="0"/>
        <v>45000</v>
      </c>
    </row>
    <row r="51" spans="1:7" ht="30" x14ac:dyDescent="0.25">
      <c r="A51" s="19">
        <v>38</v>
      </c>
      <c r="B51" s="12" t="s">
        <v>95</v>
      </c>
      <c r="C51" s="12" t="s">
        <v>96</v>
      </c>
      <c r="D51" s="14" t="s">
        <v>84</v>
      </c>
      <c r="E51" s="44">
        <v>4400</v>
      </c>
      <c r="F51" s="40">
        <v>35</v>
      </c>
      <c r="G51" s="27">
        <f t="shared" si="0"/>
        <v>154000</v>
      </c>
    </row>
    <row r="52" spans="1:7" x14ac:dyDescent="0.25">
      <c r="A52" s="19">
        <v>39</v>
      </c>
      <c r="B52" s="12" t="s">
        <v>97</v>
      </c>
      <c r="C52" s="12" t="s">
        <v>98</v>
      </c>
      <c r="D52" s="14" t="s">
        <v>84</v>
      </c>
      <c r="E52" s="44">
        <v>1760</v>
      </c>
      <c r="F52" s="40">
        <v>35</v>
      </c>
      <c r="G52" s="27">
        <f t="shared" si="0"/>
        <v>61600</v>
      </c>
    </row>
    <row r="53" spans="1:7" ht="30" x14ac:dyDescent="0.25">
      <c r="A53" s="19">
        <v>40</v>
      </c>
      <c r="B53" s="12" t="s">
        <v>99</v>
      </c>
      <c r="C53" s="12" t="s">
        <v>100</v>
      </c>
      <c r="D53" s="14" t="s">
        <v>84</v>
      </c>
      <c r="E53" s="44">
        <v>1300</v>
      </c>
      <c r="F53" s="40">
        <v>80</v>
      </c>
      <c r="G53" s="27">
        <f t="shared" si="0"/>
        <v>104000</v>
      </c>
    </row>
  </sheetData>
  <sortState ref="A14:G18">
    <sortCondition ref="B14:B18"/>
  </sortState>
  <mergeCells count="1">
    <mergeCell ref="A8:G8"/>
  </mergeCells>
  <phoneticPr fontId="7" type="noConversion"/>
  <pageMargins left="0.62992125984251968" right="0.23622047244094491" top="0.15748031496062992" bottom="0.15748031496062992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C6DC3-E7EE-4D48-A4A0-F758957F5FEE}">
  <dimension ref="A1:G52"/>
  <sheetViews>
    <sheetView zoomScale="115" zoomScaleNormal="115" workbookViewId="0">
      <selection activeCell="C15" sqref="C15"/>
    </sheetView>
  </sheetViews>
  <sheetFormatPr defaultRowHeight="15" x14ac:dyDescent="0.25"/>
  <cols>
    <col min="1" max="1" width="6.140625" style="9" customWidth="1"/>
    <col min="2" max="2" width="31.28515625" style="9" customWidth="1"/>
    <col min="3" max="3" width="43.7109375" style="9" customWidth="1"/>
    <col min="4" max="4" width="10.42578125" style="9" customWidth="1"/>
    <col min="5" max="5" width="11.140625" style="9" customWidth="1"/>
    <col min="6" max="6" width="14.28515625" style="9" customWidth="1"/>
    <col min="7" max="7" width="12.5703125" style="9" customWidth="1"/>
    <col min="8" max="8" width="24.85546875" style="9" customWidth="1"/>
    <col min="9" max="16384" width="9.140625" style="9"/>
  </cols>
  <sheetData>
    <row r="1" spans="1:7" ht="18.75" x14ac:dyDescent="0.25">
      <c r="A1" s="2"/>
      <c r="B1" s="2"/>
      <c r="C1" s="2"/>
      <c r="D1" s="2"/>
      <c r="E1" s="2"/>
      <c r="F1" s="2"/>
      <c r="G1" s="5" t="s">
        <v>12</v>
      </c>
    </row>
    <row r="2" spans="1:7" ht="18.75" x14ac:dyDescent="0.3">
      <c r="A2" s="1"/>
      <c r="B2" s="1"/>
      <c r="C2" s="1"/>
      <c r="D2" s="3"/>
      <c r="E2" s="3"/>
      <c r="F2" s="3"/>
      <c r="G2" s="6" t="s">
        <v>14</v>
      </c>
    </row>
    <row r="3" spans="1:7" ht="18.75" x14ac:dyDescent="0.3">
      <c r="A3" s="1"/>
      <c r="B3" s="1"/>
      <c r="C3" s="1"/>
      <c r="D3" s="3"/>
      <c r="E3" s="3"/>
      <c r="F3" s="3"/>
      <c r="G3" s="6" t="s">
        <v>13</v>
      </c>
    </row>
    <row r="4" spans="1:7" ht="18.75" x14ac:dyDescent="0.3">
      <c r="A4" s="1"/>
      <c r="B4" s="1"/>
      <c r="C4" s="1"/>
      <c r="D4" s="3"/>
      <c r="E4" s="3"/>
      <c r="F4" s="3"/>
      <c r="G4" s="6" t="s">
        <v>10</v>
      </c>
    </row>
    <row r="5" spans="1:7" ht="18.75" x14ac:dyDescent="0.3">
      <c r="A5" s="1"/>
      <c r="B5" s="1"/>
      <c r="C5" s="1"/>
      <c r="D5" s="3"/>
      <c r="E5" s="3"/>
      <c r="F5" s="48"/>
      <c r="G5" s="7"/>
    </row>
    <row r="6" spans="1:7" ht="15.75" x14ac:dyDescent="0.25">
      <c r="G6" s="5" t="s">
        <v>15</v>
      </c>
    </row>
    <row r="7" spans="1:7" ht="15.75" x14ac:dyDescent="0.25">
      <c r="A7" s="4"/>
      <c r="B7" s="4"/>
      <c r="C7" s="4"/>
      <c r="D7" s="4"/>
      <c r="E7" s="4"/>
      <c r="F7" s="4"/>
      <c r="G7" s="5"/>
    </row>
    <row r="8" spans="1:7" s="45" customFormat="1" ht="21.75" customHeight="1" x14ac:dyDescent="0.25">
      <c r="A8" s="58" t="s">
        <v>16</v>
      </c>
      <c r="B8" s="58"/>
      <c r="C8" s="58"/>
      <c r="D8" s="58"/>
      <c r="E8" s="58"/>
      <c r="F8" s="58"/>
      <c r="G8" s="58"/>
    </row>
    <row r="9" spans="1:7" s="8" customFormat="1" ht="30" customHeight="1" x14ac:dyDescent="0.25">
      <c r="A9" s="59"/>
      <c r="B9" s="60" t="s">
        <v>106</v>
      </c>
      <c r="C9" s="59"/>
      <c r="D9" s="59"/>
      <c r="E9" s="59"/>
      <c r="F9" s="59"/>
      <c r="G9" s="59"/>
    </row>
    <row r="10" spans="1:7" ht="15.75" x14ac:dyDescent="0.25">
      <c r="A10" s="46"/>
      <c r="B10" s="47" t="s">
        <v>107</v>
      </c>
      <c r="C10" s="46"/>
      <c r="D10" s="46"/>
      <c r="E10" s="46"/>
      <c r="F10" s="46"/>
      <c r="G10" s="46"/>
    </row>
    <row r="11" spans="1:7" ht="15.75" x14ac:dyDescent="0.25">
      <c r="A11" s="46"/>
      <c r="B11" s="47"/>
      <c r="C11" s="46"/>
      <c r="D11" s="46"/>
      <c r="E11" s="46"/>
      <c r="F11" s="46"/>
      <c r="G11" s="46"/>
    </row>
    <row r="12" spans="1:7" s="16" customFormat="1" ht="25.5" x14ac:dyDescent="0.25">
      <c r="A12" s="11" t="s">
        <v>17</v>
      </c>
      <c r="B12" s="11" t="s">
        <v>18</v>
      </c>
      <c r="C12" s="11" t="s">
        <v>19</v>
      </c>
      <c r="D12" s="11" t="s">
        <v>20</v>
      </c>
      <c r="E12" s="11" t="s">
        <v>21</v>
      </c>
      <c r="F12" s="11" t="s">
        <v>22</v>
      </c>
      <c r="G12" s="11" t="s">
        <v>23</v>
      </c>
    </row>
    <row r="13" spans="1:7" s="16" customFormat="1" x14ac:dyDescent="0.25">
      <c r="A13" s="19">
        <v>1</v>
      </c>
      <c r="B13" s="21" t="s">
        <v>25</v>
      </c>
      <c r="C13" s="22" t="s">
        <v>30</v>
      </c>
      <c r="D13" s="23" t="s">
        <v>108</v>
      </c>
      <c r="E13" s="39">
        <v>15</v>
      </c>
      <c r="F13" s="23">
        <v>470</v>
      </c>
      <c r="G13" s="23">
        <f>E13*F13</f>
        <v>7050</v>
      </c>
    </row>
    <row r="14" spans="1:7" s="16" customFormat="1" x14ac:dyDescent="0.25">
      <c r="A14" s="19">
        <v>2</v>
      </c>
      <c r="B14" s="24" t="s">
        <v>26</v>
      </c>
      <c r="C14" s="22" t="s">
        <v>30</v>
      </c>
      <c r="D14" s="23" t="s">
        <v>108</v>
      </c>
      <c r="E14" s="39">
        <v>12</v>
      </c>
      <c r="F14" s="23">
        <v>150</v>
      </c>
      <c r="G14" s="23">
        <f t="shared" ref="G14:G52" si="0">E14*F14</f>
        <v>1800</v>
      </c>
    </row>
    <row r="15" spans="1:7" s="17" customFormat="1" x14ac:dyDescent="0.25">
      <c r="A15" s="19">
        <v>3</v>
      </c>
      <c r="B15" s="25" t="s">
        <v>27</v>
      </c>
      <c r="C15" s="25" t="s">
        <v>53</v>
      </c>
      <c r="D15" s="23" t="s">
        <v>108</v>
      </c>
      <c r="E15" s="39">
        <v>12</v>
      </c>
      <c r="F15" s="23">
        <v>6300</v>
      </c>
      <c r="G15" s="23">
        <f>E15*F15</f>
        <v>75600</v>
      </c>
    </row>
    <row r="16" spans="1:7" s="17" customFormat="1" x14ac:dyDescent="0.25">
      <c r="A16" s="19">
        <v>4</v>
      </c>
      <c r="B16" s="21" t="s">
        <v>28</v>
      </c>
      <c r="C16" s="22" t="s">
        <v>30</v>
      </c>
      <c r="D16" s="23" t="s">
        <v>108</v>
      </c>
      <c r="E16" s="39">
        <v>15</v>
      </c>
      <c r="F16" s="23">
        <v>390</v>
      </c>
      <c r="G16" s="23">
        <f t="shared" si="0"/>
        <v>5850</v>
      </c>
    </row>
    <row r="17" spans="1:7" s="17" customFormat="1" x14ac:dyDescent="0.25">
      <c r="A17" s="19">
        <v>5</v>
      </c>
      <c r="B17" s="24" t="s">
        <v>29</v>
      </c>
      <c r="C17" s="22" t="s">
        <v>31</v>
      </c>
      <c r="D17" s="23" t="s">
        <v>108</v>
      </c>
      <c r="E17" s="39">
        <v>140</v>
      </c>
      <c r="F17" s="23">
        <v>170</v>
      </c>
      <c r="G17" s="23">
        <f t="shared" si="0"/>
        <v>23800</v>
      </c>
    </row>
    <row r="18" spans="1:7" s="18" customFormat="1" x14ac:dyDescent="0.25">
      <c r="A18" s="19">
        <v>6</v>
      </c>
      <c r="B18" s="29" t="s">
        <v>32</v>
      </c>
      <c r="C18" s="30" t="s">
        <v>33</v>
      </c>
      <c r="D18" s="23" t="s">
        <v>108</v>
      </c>
      <c r="E18" s="37">
        <v>20</v>
      </c>
      <c r="F18" s="31">
        <v>42.86</v>
      </c>
      <c r="G18" s="27">
        <f t="shared" si="0"/>
        <v>857.2</v>
      </c>
    </row>
    <row r="19" spans="1:7" s="18" customFormat="1" ht="30" x14ac:dyDescent="0.25">
      <c r="A19" s="19">
        <v>7</v>
      </c>
      <c r="B19" s="30" t="s">
        <v>50</v>
      </c>
      <c r="C19" s="30" t="s">
        <v>34</v>
      </c>
      <c r="D19" s="19" t="s">
        <v>48</v>
      </c>
      <c r="E19" s="37">
        <v>6608</v>
      </c>
      <c r="F19" s="32">
        <v>71.900000000000006</v>
      </c>
      <c r="G19" s="27">
        <f t="shared" si="0"/>
        <v>475115.2</v>
      </c>
    </row>
    <row r="20" spans="1:7" s="18" customFormat="1" ht="30" x14ac:dyDescent="0.25">
      <c r="A20" s="19">
        <v>8</v>
      </c>
      <c r="B20" s="30" t="s">
        <v>51</v>
      </c>
      <c r="C20" s="30" t="s">
        <v>35</v>
      </c>
      <c r="D20" s="19" t="s">
        <v>48</v>
      </c>
      <c r="E20" s="37">
        <v>5712</v>
      </c>
      <c r="F20" s="31">
        <v>90.36</v>
      </c>
      <c r="G20" s="27">
        <f t="shared" si="0"/>
        <v>516136.32</v>
      </c>
    </row>
    <row r="21" spans="1:7" s="18" customFormat="1" x14ac:dyDescent="0.25">
      <c r="A21" s="19">
        <v>9</v>
      </c>
      <c r="B21" s="30" t="s">
        <v>38</v>
      </c>
      <c r="C21" s="30" t="s">
        <v>39</v>
      </c>
      <c r="D21" s="19" t="s">
        <v>48</v>
      </c>
      <c r="E21" s="37">
        <v>50</v>
      </c>
      <c r="F21" s="31">
        <v>4.8600000000000003</v>
      </c>
      <c r="G21" s="27">
        <f t="shared" si="0"/>
        <v>243.00000000000003</v>
      </c>
    </row>
    <row r="22" spans="1:7" s="18" customFormat="1" x14ac:dyDescent="0.25">
      <c r="A22" s="19">
        <v>10</v>
      </c>
      <c r="B22" s="33" t="s">
        <v>40</v>
      </c>
      <c r="C22" s="30" t="s">
        <v>41</v>
      </c>
      <c r="D22" s="31" t="s">
        <v>49</v>
      </c>
      <c r="E22" s="37">
        <v>220</v>
      </c>
      <c r="F22" s="31">
        <v>90</v>
      </c>
      <c r="G22" s="27">
        <f t="shared" si="0"/>
        <v>19800</v>
      </c>
    </row>
    <row r="23" spans="1:7" s="18" customFormat="1" x14ac:dyDescent="0.25">
      <c r="A23" s="19">
        <v>11</v>
      </c>
      <c r="B23" s="29" t="s">
        <v>52</v>
      </c>
      <c r="C23" s="30" t="s">
        <v>42</v>
      </c>
      <c r="D23" s="31" t="s">
        <v>49</v>
      </c>
      <c r="E23" s="37">
        <v>1800</v>
      </c>
      <c r="F23" s="31">
        <v>10.98</v>
      </c>
      <c r="G23" s="27">
        <f t="shared" si="0"/>
        <v>19764</v>
      </c>
    </row>
    <row r="24" spans="1:7" s="17" customFormat="1" x14ac:dyDescent="0.25">
      <c r="A24" s="19">
        <v>12</v>
      </c>
      <c r="B24" s="21" t="s">
        <v>44</v>
      </c>
      <c r="C24" s="22" t="s">
        <v>45</v>
      </c>
      <c r="D24" s="23" t="s">
        <v>108</v>
      </c>
      <c r="E24" s="39">
        <v>50</v>
      </c>
      <c r="F24" s="34">
        <v>262.38</v>
      </c>
      <c r="G24" s="27">
        <f t="shared" si="0"/>
        <v>13119</v>
      </c>
    </row>
    <row r="25" spans="1:7" s="17" customFormat="1" x14ac:dyDescent="0.25">
      <c r="A25" s="19">
        <v>13</v>
      </c>
      <c r="B25" s="24" t="s">
        <v>46</v>
      </c>
      <c r="C25" s="22" t="s">
        <v>47</v>
      </c>
      <c r="D25" s="23" t="s">
        <v>108</v>
      </c>
      <c r="E25" s="39">
        <v>4100</v>
      </c>
      <c r="F25" s="34">
        <v>77.47</v>
      </c>
      <c r="G25" s="27">
        <f t="shared" si="0"/>
        <v>317627</v>
      </c>
    </row>
    <row r="26" spans="1:7" s="17" customFormat="1" ht="30" x14ac:dyDescent="0.25">
      <c r="A26" s="19">
        <v>14</v>
      </c>
      <c r="B26" s="36" t="s">
        <v>56</v>
      </c>
      <c r="C26" s="22" t="s">
        <v>54</v>
      </c>
      <c r="D26" s="23" t="s">
        <v>108</v>
      </c>
      <c r="E26" s="35">
        <v>60</v>
      </c>
      <c r="F26" s="34">
        <v>95.58</v>
      </c>
      <c r="G26" s="27">
        <f t="shared" si="0"/>
        <v>5734.8</v>
      </c>
    </row>
    <row r="27" spans="1:7" s="17" customFormat="1" x14ac:dyDescent="0.25">
      <c r="A27" s="19">
        <v>15</v>
      </c>
      <c r="B27" s="29" t="s">
        <v>36</v>
      </c>
      <c r="C27" s="29" t="s">
        <v>58</v>
      </c>
      <c r="D27" s="34" t="s">
        <v>57</v>
      </c>
      <c r="E27" s="39">
        <v>12</v>
      </c>
      <c r="F27" s="37">
        <v>1300</v>
      </c>
      <c r="G27" s="27">
        <f t="shared" si="0"/>
        <v>15600</v>
      </c>
    </row>
    <row r="28" spans="1:7" s="17" customFormat="1" x14ac:dyDescent="0.25">
      <c r="A28" s="19">
        <v>16</v>
      </c>
      <c r="B28" s="29" t="s">
        <v>37</v>
      </c>
      <c r="C28" s="30" t="s">
        <v>59</v>
      </c>
      <c r="D28" s="34" t="s">
        <v>57</v>
      </c>
      <c r="E28" s="39">
        <v>12</v>
      </c>
      <c r="F28" s="37">
        <v>1300</v>
      </c>
      <c r="G28" s="27">
        <f t="shared" si="0"/>
        <v>15600</v>
      </c>
    </row>
    <row r="29" spans="1:7" s="17" customFormat="1" x14ac:dyDescent="0.25">
      <c r="A29" s="19">
        <v>17</v>
      </c>
      <c r="B29" s="29" t="s">
        <v>43</v>
      </c>
      <c r="C29" s="30" t="s">
        <v>60</v>
      </c>
      <c r="D29" s="34" t="s">
        <v>57</v>
      </c>
      <c r="E29" s="39">
        <v>12</v>
      </c>
      <c r="F29" s="37">
        <v>1300</v>
      </c>
      <c r="G29" s="27">
        <f t="shared" si="0"/>
        <v>15600</v>
      </c>
    </row>
    <row r="30" spans="1:7" ht="30" x14ac:dyDescent="0.25">
      <c r="A30" s="19">
        <v>18</v>
      </c>
      <c r="B30" s="12" t="s">
        <v>61</v>
      </c>
      <c r="C30" s="12" t="s">
        <v>62</v>
      </c>
      <c r="D30" s="14" t="s">
        <v>109</v>
      </c>
      <c r="E30" s="44">
        <v>2700</v>
      </c>
      <c r="F30" s="40">
        <v>20</v>
      </c>
      <c r="G30" s="27">
        <f t="shared" si="0"/>
        <v>54000</v>
      </c>
    </row>
    <row r="31" spans="1:7" x14ac:dyDescent="0.25">
      <c r="A31" s="19">
        <v>19</v>
      </c>
      <c r="B31" s="41" t="s">
        <v>63</v>
      </c>
      <c r="C31" s="12" t="s">
        <v>64</v>
      </c>
      <c r="D31" s="14" t="s">
        <v>109</v>
      </c>
      <c r="E31" s="44">
        <v>110</v>
      </c>
      <c r="F31" s="40">
        <v>525</v>
      </c>
      <c r="G31" s="27">
        <f t="shared" si="0"/>
        <v>57750</v>
      </c>
    </row>
    <row r="32" spans="1:7" x14ac:dyDescent="0.25">
      <c r="A32" s="19">
        <v>20</v>
      </c>
      <c r="B32" s="41" t="s">
        <v>101</v>
      </c>
      <c r="C32" s="12" t="s">
        <v>65</v>
      </c>
      <c r="D32" s="14" t="s">
        <v>109</v>
      </c>
      <c r="E32" s="44">
        <v>10</v>
      </c>
      <c r="F32" s="40">
        <v>1200</v>
      </c>
      <c r="G32" s="27">
        <f t="shared" si="0"/>
        <v>12000</v>
      </c>
    </row>
    <row r="33" spans="1:7" x14ac:dyDescent="0.25">
      <c r="A33" s="19">
        <v>21</v>
      </c>
      <c r="B33" s="41" t="s">
        <v>101</v>
      </c>
      <c r="C33" s="12" t="s">
        <v>66</v>
      </c>
      <c r="D33" s="14" t="s">
        <v>109</v>
      </c>
      <c r="E33" s="44">
        <v>10</v>
      </c>
      <c r="F33" s="40">
        <v>1200</v>
      </c>
      <c r="G33" s="27">
        <f t="shared" si="0"/>
        <v>12000</v>
      </c>
    </row>
    <row r="34" spans="1:7" x14ac:dyDescent="0.25">
      <c r="A34" s="19">
        <v>22</v>
      </c>
      <c r="B34" s="41" t="s">
        <v>101</v>
      </c>
      <c r="C34" s="12" t="s">
        <v>67</v>
      </c>
      <c r="D34" s="14" t="s">
        <v>109</v>
      </c>
      <c r="E34" s="44">
        <v>10</v>
      </c>
      <c r="F34" s="40">
        <v>1200</v>
      </c>
      <c r="G34" s="27">
        <f t="shared" si="0"/>
        <v>12000</v>
      </c>
    </row>
    <row r="35" spans="1:7" x14ac:dyDescent="0.25">
      <c r="A35" s="19">
        <v>23</v>
      </c>
      <c r="B35" s="41" t="s">
        <v>68</v>
      </c>
      <c r="C35" s="12" t="s">
        <v>69</v>
      </c>
      <c r="D35" s="14" t="s">
        <v>109</v>
      </c>
      <c r="E35" s="44">
        <v>8</v>
      </c>
      <c r="F35" s="40">
        <v>12000</v>
      </c>
      <c r="G35" s="27">
        <f t="shared" si="0"/>
        <v>96000</v>
      </c>
    </row>
    <row r="36" spans="1:7" ht="30" x14ac:dyDescent="0.25">
      <c r="A36" s="19">
        <v>24</v>
      </c>
      <c r="B36" s="42" t="s">
        <v>70</v>
      </c>
      <c r="C36" s="43" t="s">
        <v>71</v>
      </c>
      <c r="D36" s="14" t="s">
        <v>109</v>
      </c>
      <c r="E36" s="44">
        <v>20</v>
      </c>
      <c r="F36" s="40">
        <v>1663</v>
      </c>
      <c r="G36" s="27">
        <f t="shared" si="0"/>
        <v>33260</v>
      </c>
    </row>
    <row r="37" spans="1:7" x14ac:dyDescent="0.25">
      <c r="A37" s="19">
        <v>25</v>
      </c>
      <c r="B37" s="41" t="s">
        <v>72</v>
      </c>
      <c r="C37" s="12" t="s">
        <v>73</v>
      </c>
      <c r="D37" s="14" t="s">
        <v>109</v>
      </c>
      <c r="E37" s="44">
        <v>100</v>
      </c>
      <c r="F37" s="40">
        <v>250</v>
      </c>
      <c r="G37" s="27">
        <f t="shared" si="0"/>
        <v>25000</v>
      </c>
    </row>
    <row r="38" spans="1:7" x14ac:dyDescent="0.25">
      <c r="A38" s="19">
        <v>26</v>
      </c>
      <c r="B38" s="41" t="s">
        <v>72</v>
      </c>
      <c r="C38" s="12" t="s">
        <v>74</v>
      </c>
      <c r="D38" s="14" t="s">
        <v>109</v>
      </c>
      <c r="E38" s="44">
        <v>100</v>
      </c>
      <c r="F38" s="40">
        <v>250</v>
      </c>
      <c r="G38" s="27">
        <f t="shared" si="0"/>
        <v>25000</v>
      </c>
    </row>
    <row r="39" spans="1:7" ht="45" x14ac:dyDescent="0.25">
      <c r="A39" s="19">
        <v>27</v>
      </c>
      <c r="B39" s="41" t="s">
        <v>75</v>
      </c>
      <c r="C39" s="41" t="s">
        <v>76</v>
      </c>
      <c r="D39" s="13" t="s">
        <v>110</v>
      </c>
      <c r="E39" s="44">
        <v>1</v>
      </c>
      <c r="F39" s="23">
        <v>156000</v>
      </c>
      <c r="G39" s="27">
        <f t="shared" si="0"/>
        <v>156000</v>
      </c>
    </row>
    <row r="40" spans="1:7" ht="30" x14ac:dyDescent="0.25">
      <c r="A40" s="19">
        <v>28</v>
      </c>
      <c r="B40" s="41" t="s">
        <v>102</v>
      </c>
      <c r="C40" s="12" t="s">
        <v>103</v>
      </c>
      <c r="D40" s="14" t="s">
        <v>109</v>
      </c>
      <c r="E40" s="44">
        <v>10</v>
      </c>
      <c r="F40" s="40">
        <v>6652</v>
      </c>
      <c r="G40" s="27">
        <f t="shared" si="0"/>
        <v>66520</v>
      </c>
    </row>
    <row r="41" spans="1:7" ht="45" x14ac:dyDescent="0.25">
      <c r="A41" s="19">
        <v>29</v>
      </c>
      <c r="B41" s="12" t="s">
        <v>78</v>
      </c>
      <c r="C41" s="12" t="s">
        <v>79</v>
      </c>
      <c r="D41" s="14" t="s">
        <v>109</v>
      </c>
      <c r="E41" s="44">
        <v>5000</v>
      </c>
      <c r="F41" s="40">
        <v>200</v>
      </c>
      <c r="G41" s="27">
        <f t="shared" si="0"/>
        <v>1000000</v>
      </c>
    </row>
    <row r="42" spans="1:7" x14ac:dyDescent="0.25">
      <c r="A42" s="19">
        <v>30</v>
      </c>
      <c r="B42" s="12" t="s">
        <v>80</v>
      </c>
      <c r="C42" s="15" t="s">
        <v>104</v>
      </c>
      <c r="D42" s="14" t="s">
        <v>112</v>
      </c>
      <c r="E42" s="44">
        <v>15177</v>
      </c>
      <c r="F42" s="40">
        <v>45</v>
      </c>
      <c r="G42" s="27">
        <f t="shared" si="0"/>
        <v>682965</v>
      </c>
    </row>
    <row r="43" spans="1:7" x14ac:dyDescent="0.25">
      <c r="A43" s="19">
        <v>31</v>
      </c>
      <c r="B43" s="41" t="s">
        <v>81</v>
      </c>
      <c r="C43" s="15" t="s">
        <v>104</v>
      </c>
      <c r="D43" s="14" t="s">
        <v>112</v>
      </c>
      <c r="E43" s="44">
        <v>14600</v>
      </c>
      <c r="F43" s="40">
        <v>45</v>
      </c>
      <c r="G43" s="27">
        <f t="shared" si="0"/>
        <v>657000</v>
      </c>
    </row>
    <row r="44" spans="1:7" x14ac:dyDescent="0.25">
      <c r="A44" s="19">
        <v>32</v>
      </c>
      <c r="B44" s="41" t="s">
        <v>83</v>
      </c>
      <c r="C44" s="22" t="s">
        <v>105</v>
      </c>
      <c r="D44" s="14" t="s">
        <v>109</v>
      </c>
      <c r="E44" s="44">
        <v>200</v>
      </c>
      <c r="F44" s="40">
        <v>55</v>
      </c>
      <c r="G44" s="27">
        <f t="shared" si="0"/>
        <v>11000</v>
      </c>
    </row>
    <row r="45" spans="1:7" x14ac:dyDescent="0.25">
      <c r="A45" s="19">
        <v>33</v>
      </c>
      <c r="B45" s="41" t="s">
        <v>85</v>
      </c>
      <c r="C45" s="41" t="s">
        <v>86</v>
      </c>
      <c r="D45" s="14" t="s">
        <v>109</v>
      </c>
      <c r="E45" s="44">
        <v>70</v>
      </c>
      <c r="F45" s="40">
        <v>285</v>
      </c>
      <c r="G45" s="27">
        <f t="shared" si="0"/>
        <v>19950</v>
      </c>
    </row>
    <row r="46" spans="1:7" ht="30" x14ac:dyDescent="0.25">
      <c r="A46" s="19">
        <v>34</v>
      </c>
      <c r="B46" s="41" t="s">
        <v>87</v>
      </c>
      <c r="C46" s="41" t="s">
        <v>88</v>
      </c>
      <c r="D46" s="14" t="s">
        <v>109</v>
      </c>
      <c r="E46" s="44">
        <v>1300</v>
      </c>
      <c r="F46" s="40">
        <v>90</v>
      </c>
      <c r="G46" s="27">
        <f t="shared" si="0"/>
        <v>117000</v>
      </c>
    </row>
    <row r="47" spans="1:7" ht="30" x14ac:dyDescent="0.25">
      <c r="A47" s="19">
        <v>35</v>
      </c>
      <c r="B47" s="41" t="s">
        <v>89</v>
      </c>
      <c r="C47" s="41" t="s">
        <v>90</v>
      </c>
      <c r="D47" s="14" t="s">
        <v>109</v>
      </c>
      <c r="E47" s="44">
        <v>525</v>
      </c>
      <c r="F47" s="40">
        <v>520</v>
      </c>
      <c r="G47" s="27">
        <f t="shared" si="0"/>
        <v>273000</v>
      </c>
    </row>
    <row r="48" spans="1:7" ht="30" x14ac:dyDescent="0.25">
      <c r="A48" s="19">
        <v>36</v>
      </c>
      <c r="B48" s="41" t="s">
        <v>91</v>
      </c>
      <c r="C48" s="41" t="s">
        <v>92</v>
      </c>
      <c r="D48" s="14" t="s">
        <v>109</v>
      </c>
      <c r="E48" s="44">
        <v>5000</v>
      </c>
      <c r="F48" s="40">
        <v>154</v>
      </c>
      <c r="G48" s="27">
        <f t="shared" si="0"/>
        <v>770000</v>
      </c>
    </row>
    <row r="49" spans="1:7" ht="30" x14ac:dyDescent="0.25">
      <c r="A49" s="19">
        <v>37</v>
      </c>
      <c r="B49" s="41" t="s">
        <v>93</v>
      </c>
      <c r="C49" s="12" t="s">
        <v>94</v>
      </c>
      <c r="D49" s="13" t="s">
        <v>111</v>
      </c>
      <c r="E49" s="44">
        <v>1</v>
      </c>
      <c r="F49" s="40">
        <v>45000</v>
      </c>
      <c r="G49" s="27">
        <f t="shared" si="0"/>
        <v>45000</v>
      </c>
    </row>
    <row r="50" spans="1:7" ht="30" x14ac:dyDescent="0.25">
      <c r="A50" s="19">
        <v>38</v>
      </c>
      <c r="B50" s="12" t="s">
        <v>95</v>
      </c>
      <c r="C50" s="12" t="s">
        <v>96</v>
      </c>
      <c r="D50" s="14" t="s">
        <v>109</v>
      </c>
      <c r="E50" s="44">
        <v>4400</v>
      </c>
      <c r="F50" s="40">
        <v>35</v>
      </c>
      <c r="G50" s="27">
        <f t="shared" si="0"/>
        <v>154000</v>
      </c>
    </row>
    <row r="51" spans="1:7" x14ac:dyDescent="0.25">
      <c r="A51" s="19">
        <v>39</v>
      </c>
      <c r="B51" s="12" t="s">
        <v>97</v>
      </c>
      <c r="C51" s="12" t="s">
        <v>98</v>
      </c>
      <c r="D51" s="14" t="s">
        <v>109</v>
      </c>
      <c r="E51" s="44">
        <v>1760</v>
      </c>
      <c r="F51" s="40">
        <v>35</v>
      </c>
      <c r="G51" s="27">
        <f t="shared" si="0"/>
        <v>61600</v>
      </c>
    </row>
    <row r="52" spans="1:7" ht="30" x14ac:dyDescent="0.25">
      <c r="A52" s="19">
        <v>40</v>
      </c>
      <c r="B52" s="12" t="s">
        <v>99</v>
      </c>
      <c r="C52" s="12" t="s">
        <v>100</v>
      </c>
      <c r="D52" s="14" t="s">
        <v>109</v>
      </c>
      <c r="E52" s="44">
        <v>1300</v>
      </c>
      <c r="F52" s="40">
        <v>80</v>
      </c>
      <c r="G52" s="27">
        <f t="shared" si="0"/>
        <v>104000</v>
      </c>
    </row>
  </sheetData>
  <autoFilter ref="A12:I52" xr:uid="{896325E1-D3C1-4802-A78A-9AE2D8A219FD}"/>
  <mergeCells count="1">
    <mergeCell ref="A8:G8"/>
  </mergeCells>
  <pageMargins left="0.62992125984251968" right="0.23622047244094491" top="0.15748031496062992" bottom="0.15748031496062992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русс</vt:lpstr>
      <vt:lpstr>каз</vt:lpstr>
      <vt:lpstr>русс!Область_печати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2024-03-04T09:58:16Z</dcterms:modified>
</cp:coreProperties>
</file>